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0" yWindow="90" windowWidth="22170" windowHeight="7185"/>
  </bookViews>
  <sheets>
    <sheet name="이사장" sheetId="29" r:id="rId1"/>
    <sheet name="경영이사" sheetId="20" r:id="rId2"/>
    <sheet name="사업이사" sheetId="21" r:id="rId3"/>
    <sheet name="기관" sheetId="23" r:id="rId4"/>
  </sheets>
  <definedNames>
    <definedName name="_xlnm._FilterDatabase" localSheetId="1" hidden="1">경영이사!$A$3:$I$6</definedName>
    <definedName name="_xlnm._FilterDatabase" localSheetId="3" hidden="1">기관!$A$3:$I$8</definedName>
    <definedName name="_xlnm._FilterDatabase" localSheetId="2" hidden="1">사업이사!$A$3:$I$9</definedName>
    <definedName name="_xlnm._FilterDatabase" localSheetId="0" hidden="1">이사장!$A$3:$I$7</definedName>
    <definedName name="_xlnm.Print_Area" localSheetId="1">경영이사!$A$1:$I$6</definedName>
    <definedName name="_xlnm.Print_Area" localSheetId="3">기관!$A$1:$I$8</definedName>
    <definedName name="_xlnm.Print_Area" localSheetId="2">사업이사!$A$1:$I$9</definedName>
    <definedName name="_xlnm.Print_Area" localSheetId="0">이사장!$A$1:$I$7</definedName>
  </definedNames>
  <calcPr calcId="125725"/>
</workbook>
</file>

<file path=xl/calcChain.xml><?xml version="1.0" encoding="utf-8"?>
<calcChain xmlns="http://schemas.openxmlformats.org/spreadsheetml/2006/main">
  <c r="F7" i="29"/>
  <c r="F6"/>
  <c r="F8" i="23"/>
  <c r="F7"/>
  <c r="F9" i="21"/>
  <c r="F8"/>
  <c r="F6" i="20"/>
  <c r="F5"/>
</calcChain>
</file>

<file path=xl/sharedStrings.xml><?xml version="1.0" encoding="utf-8"?>
<sst xmlns="http://schemas.openxmlformats.org/spreadsheetml/2006/main" count="112" uniqueCount="46">
  <si>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</si>
  <si>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</si>
  <si>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</si>
  <si>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</si>
  <si>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</si>
  <si>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</si>
  <si>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</si>
  <si>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</si>
  <si>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</si>
  <si>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</si>
  <si>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>■ 현금</t>
    <phoneticPr fontId="2" type="noConversion"/>
  </si>
  <si>
    <t>경영이사</t>
    <phoneticPr fontId="2" type="noConversion"/>
  </si>
  <si>
    <t>사업이사</t>
    <phoneticPr fontId="2" type="noConversion"/>
  </si>
  <si>
    <t>기관</t>
    <phoneticPr fontId="2" type="noConversion"/>
  </si>
  <si>
    <t>이사장</t>
    <phoneticPr fontId="2" type="noConversion"/>
  </si>
  <si>
    <t xml:space="preserve"> &lt; 업무추진비 집행내역_2022. 1월 &gt;</t>
    <phoneticPr fontId="2" type="noConversion"/>
  </si>
  <si>
    <t>■ 현금 원</t>
    <phoneticPr fontId="2" type="noConversion"/>
  </si>
  <si>
    <t>업무지시 및 직원격려</t>
  </si>
  <si>
    <t>원복집주식회사</t>
  </si>
  <si>
    <t>031-711-7553</t>
    <phoneticPr fontId="2" type="noConversion"/>
  </si>
  <si>
    <t>남도마루</t>
  </si>
  <si>
    <t>02-761-9937</t>
    <phoneticPr fontId="2" type="noConversion"/>
  </si>
  <si>
    <t>내부직원</t>
    <phoneticPr fontId="2" type="noConversion"/>
  </si>
  <si>
    <t>법인카드</t>
    <phoneticPr fontId="2" type="noConversion"/>
  </si>
  <si>
    <t>■ 카드 176,000원</t>
    <phoneticPr fontId="2" type="noConversion"/>
  </si>
  <si>
    <t xml:space="preserve">유관기관 업무협력 </t>
  </si>
  <si>
    <t>(주)신화아이푸드 하인선생</t>
  </si>
  <si>
    <t>031-717-0888</t>
    <phoneticPr fontId="2" type="noConversion"/>
  </si>
  <si>
    <t>유관기관</t>
    <phoneticPr fontId="2" type="noConversion"/>
  </si>
  <si>
    <t>■ 카드 138,000원</t>
    <phoneticPr fontId="2" type="noConversion"/>
  </si>
  <si>
    <t>이남장(남서울점)</t>
  </si>
  <si>
    <t>031-703-9955</t>
    <phoneticPr fontId="2" type="noConversion"/>
  </si>
  <si>
    <t>주식회사 봄날에</t>
  </si>
  <si>
    <t>031-701-7942</t>
    <phoneticPr fontId="2" type="noConversion"/>
  </si>
  <si>
    <t>주식회사 허연우의 해누리한정식</t>
  </si>
  <si>
    <t>031-8039-5332</t>
    <phoneticPr fontId="2" type="noConversion"/>
  </si>
  <si>
    <t>채선당도시락&amp;샐러드 판교테크노밸리점</t>
  </si>
  <si>
    <t>031-789-3500</t>
    <phoneticPr fontId="2" type="noConversion"/>
  </si>
  <si>
    <t>■ 카드 377,200원</t>
    <phoneticPr fontId="2" type="noConversion"/>
  </si>
  <si>
    <t>친환경제주마을농수산</t>
  </si>
  <si>
    <t>064-742-1116</t>
    <phoneticPr fontId="2" type="noConversion"/>
  </si>
  <si>
    <t>(주)  너와집  백현점</t>
  </si>
  <si>
    <t>031-8016-8107</t>
    <phoneticPr fontId="2" type="noConversion"/>
  </si>
  <si>
    <t>유관기관</t>
    <phoneticPr fontId="2" type="noConversion"/>
  </si>
  <si>
    <t>내부직원</t>
    <phoneticPr fontId="2" type="noConversion"/>
  </si>
  <si>
    <t>■ 카드 3,044,000원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</si>
</sst>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9" fontId="10" fillId="0" borderId="1" xfId="1" applyNumberFormat="1" applyFont="1" applyFill="1" applyBorder="1" applyAlignment="1" applyProtection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</xf>
    <xf numFmtId="49" fontId="12" fillId="0" borderId="1" xfId="1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</cellXfs>
  <cellStyles count="4">
    <cellStyle name="Normal" xfId="1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100" zoomScaleSheetLayoutView="85" workbookViewId="0">
      <selection activeCell="A3" sqref="A3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8">
        <v>44567</v>
      </c>
      <c r="B4" s="19" t="s">
        <v>17</v>
      </c>
      <c r="C4" s="12" t="s">
        <v>18</v>
      </c>
      <c r="D4" s="12" t="s">
        <v>19</v>
      </c>
      <c r="E4" s="12" t="s">
        <v>22</v>
      </c>
      <c r="F4" s="12" t="s">
        <v>23</v>
      </c>
      <c r="G4" s="12">
        <v>4</v>
      </c>
      <c r="H4" s="20">
        <v>120000</v>
      </c>
      <c r="I4" s="13" t="s">
        <v>14</v>
      </c>
    </row>
    <row r="5" spans="1:9" ht="30" customHeight="1">
      <c r="A5" s="18">
        <v>44579</v>
      </c>
      <c r="B5" s="19" t="s">
        <v>17</v>
      </c>
      <c r="C5" s="12" t="s">
        <v>20</v>
      </c>
      <c r="D5" s="12" t="s">
        <v>21</v>
      </c>
      <c r="E5" s="12" t="s">
        <v>22</v>
      </c>
      <c r="F5" s="12" t="s">
        <v>23</v>
      </c>
      <c r="G5" s="12">
        <v>2</v>
      </c>
      <c r="H5" s="20">
        <v>56000</v>
      </c>
      <c r="I5" s="13" t="s">
        <v>14</v>
      </c>
    </row>
    <row r="6" spans="1:9" ht="30" customHeight="1">
      <c r="A6" s="16" t="s">
        <v>9</v>
      </c>
      <c r="B6" s="16"/>
      <c r="C6" s="16"/>
      <c r="D6" s="16"/>
      <c r="E6" s="16"/>
      <c r="F6" s="17" t="str">
        <f>"■ 카드　"&amp;COUNTIF(F4:F5,"법인카드")&amp;"회"</f>
        <v>■ 카드　2회</v>
      </c>
      <c r="G6" s="17"/>
      <c r="H6" s="14" t="s">
        <v>24</v>
      </c>
      <c r="I6" s="14"/>
    </row>
    <row r="7" spans="1:9" ht="30" customHeight="1">
      <c r="A7" s="16"/>
      <c r="B7" s="16"/>
      <c r="C7" s="16"/>
      <c r="D7" s="16"/>
      <c r="E7" s="16"/>
      <c r="F7" s="17" t="str">
        <f>"■ 현금　"&amp;COUNTIF(F4:F5,"현금지급")&amp;"회"</f>
        <v>■ 현금　0회</v>
      </c>
      <c r="G7" s="17"/>
      <c r="H7" s="14" t="s">
        <v>16</v>
      </c>
      <c r="I7" s="14"/>
    </row>
    <row r="8" spans="1:9" ht="30" customHeight="1">
      <c r="A8" s="7"/>
      <c r="B8" s="7"/>
      <c r="C8" s="7"/>
      <c r="D8" s="7"/>
      <c r="E8" s="7"/>
      <c r="F8" s="8"/>
      <c r="G8" s="8"/>
      <c r="H8" s="9"/>
      <c r="I8" s="9"/>
    </row>
    <row r="9" spans="1:9" ht="30" customHeight="1">
      <c r="H9"/>
      <c r="I9"/>
    </row>
    <row r="10" spans="1:9" ht="30" customHeight="1">
      <c r="H10"/>
      <c r="I10"/>
    </row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6:E7"/>
    <mergeCell ref="F6:G6"/>
    <mergeCell ref="H6:I6"/>
    <mergeCell ref="F7:G7"/>
    <mergeCell ref="H7:I7"/>
  </mergeCells>
  <phoneticPr fontId="2" type="noConversion"/>
  <dataValidations count="1">
    <dataValidation type="list" allowBlank="1" showInputMessage="1" showErrorMessage="1" sqref="B4:B5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view="pageBreakPreview" zoomScale="85" zoomScaleNormal="100" zoomScaleSheetLayoutView="85" workbookViewId="0">
      <selection activeCell="B10" sqref="B10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8">
        <v>44586</v>
      </c>
      <c r="B4" s="19" t="s">
        <v>25</v>
      </c>
      <c r="C4" s="12" t="s">
        <v>26</v>
      </c>
      <c r="D4" s="12" t="s">
        <v>27</v>
      </c>
      <c r="E4" s="12" t="s">
        <v>28</v>
      </c>
      <c r="F4" s="11" t="s">
        <v>23</v>
      </c>
      <c r="G4" s="12">
        <v>5</v>
      </c>
      <c r="H4" s="20">
        <v>138000</v>
      </c>
      <c r="I4" s="13" t="s">
        <v>11</v>
      </c>
    </row>
    <row r="5" spans="1:9" ht="30" customHeight="1">
      <c r="A5" s="16" t="s">
        <v>9</v>
      </c>
      <c r="B5" s="16"/>
      <c r="C5" s="16"/>
      <c r="D5" s="16"/>
      <c r="E5" s="16"/>
      <c r="F5" s="17" t="str">
        <f>"■ 카드　"&amp;COUNTIF(F4:F4,"법인카드")&amp;"회"</f>
        <v>■ 카드　1회</v>
      </c>
      <c r="G5" s="17"/>
      <c r="H5" s="14" t="s">
        <v>29</v>
      </c>
      <c r="I5" s="14"/>
    </row>
    <row r="6" spans="1:9" ht="30" customHeight="1">
      <c r="A6" s="16"/>
      <c r="B6" s="16"/>
      <c r="C6" s="16"/>
      <c r="D6" s="16"/>
      <c r="E6" s="16"/>
      <c r="F6" s="17" t="str">
        <f>"■ 현금　"&amp;COUNTIF(F4:F4,"현금지급")&amp;"회"</f>
        <v>■ 현금　0회</v>
      </c>
      <c r="G6" s="17"/>
      <c r="H6" s="14" t="s">
        <v>16</v>
      </c>
      <c r="I6" s="14"/>
    </row>
    <row r="7" spans="1:9" ht="30" customHeight="1">
      <c r="A7" s="7"/>
      <c r="B7" s="7"/>
      <c r="C7" s="7"/>
      <c r="D7" s="7"/>
      <c r="E7" s="7"/>
      <c r="F7" s="8"/>
      <c r="G7" s="8"/>
      <c r="H7" s="9"/>
      <c r="I7" s="9"/>
    </row>
    <row r="8" spans="1:9" ht="30" customHeight="1">
      <c r="H8"/>
      <c r="I8"/>
    </row>
    <row r="9" spans="1:9" ht="30" customHeight="1">
      <c r="H9"/>
      <c r="I9"/>
    </row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5:E6"/>
    <mergeCell ref="F5:G5"/>
    <mergeCell ref="H5:I5"/>
    <mergeCell ref="F6:G6"/>
    <mergeCell ref="H6:I6"/>
  </mergeCells>
  <phoneticPr fontId="2" type="noConversion"/>
  <dataValidations count="1">
    <dataValidation type="list" allowBlank="1" showInputMessage="1" showErrorMessage="1" sqref="B4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23"/>
  <sheetViews>
    <sheetView view="pageBreakPreview" zoomScale="85" zoomScaleNormal="100" zoomScaleSheetLayoutView="85" workbookViewId="0">
      <selection activeCell="H11" sqref="H11:I1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9">
        <v>44568</v>
      </c>
      <c r="B4" s="19" t="s">
        <v>17</v>
      </c>
      <c r="C4" s="21" t="s">
        <v>30</v>
      </c>
      <c r="D4" s="11" t="s">
        <v>31</v>
      </c>
      <c r="E4" s="12" t="s">
        <v>22</v>
      </c>
      <c r="F4" s="21" t="s">
        <v>23</v>
      </c>
      <c r="G4" s="11">
        <v>3</v>
      </c>
      <c r="H4" s="22">
        <v>83000</v>
      </c>
      <c r="I4" s="13" t="s">
        <v>12</v>
      </c>
    </row>
    <row r="5" spans="1:9" ht="30" customHeight="1">
      <c r="A5" s="19">
        <v>44574</v>
      </c>
      <c r="B5" s="19" t="s">
        <v>17</v>
      </c>
      <c r="C5" s="21" t="s">
        <v>32</v>
      </c>
      <c r="D5" s="11" t="s">
        <v>33</v>
      </c>
      <c r="E5" s="12" t="s">
        <v>22</v>
      </c>
      <c r="F5" s="21" t="s">
        <v>23</v>
      </c>
      <c r="G5" s="11">
        <v>4</v>
      </c>
      <c r="H5" s="22">
        <v>111000</v>
      </c>
      <c r="I5" s="13" t="s">
        <v>12</v>
      </c>
    </row>
    <row r="6" spans="1:9" ht="30" customHeight="1">
      <c r="A6" s="19">
        <v>44575</v>
      </c>
      <c r="B6" s="19" t="s">
        <v>25</v>
      </c>
      <c r="C6" s="21" t="s">
        <v>34</v>
      </c>
      <c r="D6" s="11" t="s">
        <v>35</v>
      </c>
      <c r="E6" s="21" t="s">
        <v>28</v>
      </c>
      <c r="F6" s="21" t="s">
        <v>23</v>
      </c>
      <c r="G6" s="11">
        <v>3</v>
      </c>
      <c r="H6" s="22">
        <v>78000</v>
      </c>
      <c r="I6" s="13" t="s">
        <v>12</v>
      </c>
    </row>
    <row r="7" spans="1:9" ht="30" customHeight="1">
      <c r="A7" s="19">
        <v>44581</v>
      </c>
      <c r="B7" s="19" t="s">
        <v>17</v>
      </c>
      <c r="C7" s="21" t="s">
        <v>36</v>
      </c>
      <c r="D7" s="11" t="s">
        <v>37</v>
      </c>
      <c r="E7" s="12" t="s">
        <v>22</v>
      </c>
      <c r="F7" s="21" t="s">
        <v>23</v>
      </c>
      <c r="G7" s="11">
        <v>6</v>
      </c>
      <c r="H7" s="22">
        <v>105200</v>
      </c>
      <c r="I7" s="13" t="s">
        <v>12</v>
      </c>
    </row>
    <row r="8" spans="1:9" ht="30" customHeight="1">
      <c r="A8" s="16" t="s">
        <v>9</v>
      </c>
      <c r="B8" s="16"/>
      <c r="C8" s="16"/>
      <c r="D8" s="16"/>
      <c r="E8" s="16"/>
      <c r="F8" s="17" t="str">
        <f>"■ 카드　"&amp;COUNTIF(F4:F7,"법인카드")&amp;"회"</f>
        <v>■ 카드　4회</v>
      </c>
      <c r="G8" s="17"/>
      <c r="H8" s="14" t="s">
        <v>38</v>
      </c>
      <c r="I8" s="14"/>
    </row>
    <row r="9" spans="1:9" ht="30" customHeight="1">
      <c r="A9" s="16"/>
      <c r="B9" s="16"/>
      <c r="C9" s="16"/>
      <c r="D9" s="16"/>
      <c r="E9" s="16"/>
      <c r="F9" s="17" t="str">
        <f>"■ 현금　"&amp;COUNTIF(F4:F7,"현금지급")&amp;"회"</f>
        <v>■ 현금　0회</v>
      </c>
      <c r="G9" s="17"/>
      <c r="H9" s="14" t="s">
        <v>16</v>
      </c>
      <c r="I9" s="14"/>
    </row>
    <row r="10" spans="1:9" ht="30" customHeight="1">
      <c r="A10" s="7"/>
      <c r="B10" s="7"/>
      <c r="C10" s="7"/>
      <c r="D10" s="7"/>
      <c r="E10" s="7"/>
      <c r="F10" s="8"/>
      <c r="G10" s="8"/>
      <c r="H10" s="9"/>
      <c r="I10" s="9"/>
    </row>
    <row r="11" spans="1:9" ht="30" customHeight="1">
      <c r="H11"/>
      <c r="I11"/>
    </row>
    <row r="12" spans="1:9" ht="30" customHeight="1">
      <c r="H12"/>
      <c r="I12"/>
    </row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8:E9"/>
    <mergeCell ref="F8:G8"/>
    <mergeCell ref="H8:I8"/>
    <mergeCell ref="F9:G9"/>
    <mergeCell ref="H9:I9"/>
  </mergeCells>
  <phoneticPr fontId="2" type="noConversion"/>
  <dataValidations count="1">
    <dataValidation type="list" allowBlank="1" showInputMessage="1" showErrorMessage="1" sqref="B4:B7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23"/>
  <sheetViews>
    <sheetView view="pageBreakPreview" zoomScale="85" zoomScaleNormal="100" zoomScaleSheetLayoutView="85" workbookViewId="0">
      <selection activeCell="D10" sqref="D10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8">
        <v>44566</v>
      </c>
      <c r="B4" s="19" t="s">
        <v>17</v>
      </c>
      <c r="C4" s="23" t="s">
        <v>32</v>
      </c>
      <c r="D4" s="25" t="s">
        <v>33</v>
      </c>
      <c r="E4" s="11" t="s">
        <v>44</v>
      </c>
      <c r="F4" s="11" t="s">
        <v>23</v>
      </c>
      <c r="G4" s="10">
        <v>4</v>
      </c>
      <c r="H4" s="26">
        <v>120000</v>
      </c>
      <c r="I4" s="13" t="s">
        <v>13</v>
      </c>
    </row>
    <row r="5" spans="1:9" ht="30" customHeight="1">
      <c r="A5" s="18">
        <v>44581</v>
      </c>
      <c r="B5" s="19" t="s">
        <v>25</v>
      </c>
      <c r="C5" s="23" t="s">
        <v>39</v>
      </c>
      <c r="D5" s="25" t="s">
        <v>40</v>
      </c>
      <c r="E5" s="11" t="s">
        <v>43</v>
      </c>
      <c r="F5" s="11" t="s">
        <v>23</v>
      </c>
      <c r="G5" s="10">
        <v>60</v>
      </c>
      <c r="H5" s="26">
        <v>2750000</v>
      </c>
      <c r="I5" s="13" t="s">
        <v>13</v>
      </c>
    </row>
    <row r="6" spans="1:9" ht="30" customHeight="1">
      <c r="A6" s="18">
        <v>44585</v>
      </c>
      <c r="B6" s="19" t="s">
        <v>25</v>
      </c>
      <c r="C6" s="23" t="s">
        <v>41</v>
      </c>
      <c r="D6" s="24" t="s">
        <v>42</v>
      </c>
      <c r="E6" s="11" t="s">
        <v>43</v>
      </c>
      <c r="F6" s="12" t="s">
        <v>23</v>
      </c>
      <c r="G6" s="10">
        <v>6</v>
      </c>
      <c r="H6" s="26">
        <v>174000</v>
      </c>
      <c r="I6" s="13" t="s">
        <v>13</v>
      </c>
    </row>
    <row r="7" spans="1:9" ht="30" customHeight="1">
      <c r="A7" s="16" t="s">
        <v>9</v>
      </c>
      <c r="B7" s="16"/>
      <c r="C7" s="16"/>
      <c r="D7" s="16"/>
      <c r="E7" s="16"/>
      <c r="F7" s="17" t="str">
        <f>"■ 카드　"&amp;COUNTIF(F4:F6,"법인카드")&amp;"회"</f>
        <v>■ 카드　3회</v>
      </c>
      <c r="G7" s="17"/>
      <c r="H7" s="14" t="s">
        <v>45</v>
      </c>
      <c r="I7" s="14"/>
    </row>
    <row r="8" spans="1:9" ht="30" customHeight="1">
      <c r="A8" s="16"/>
      <c r="B8" s="16"/>
      <c r="C8" s="16"/>
      <c r="D8" s="16"/>
      <c r="E8" s="16"/>
      <c r="F8" s="17" t="str">
        <f>"■ 현금　"&amp;COUNTIF(F4:F6,"현금지급")&amp;"회"</f>
        <v>■ 현금　0회</v>
      </c>
      <c r="G8" s="17"/>
      <c r="H8" s="14" t="s">
        <v>10</v>
      </c>
      <c r="I8" s="14"/>
    </row>
    <row r="9" spans="1:9" ht="30" customHeight="1">
      <c r="A9" s="7"/>
      <c r="B9" s="7"/>
      <c r="C9" s="7"/>
      <c r="D9" s="7"/>
      <c r="E9" s="7"/>
      <c r="F9" s="8"/>
      <c r="G9" s="8"/>
      <c r="H9" s="9"/>
      <c r="I9" s="9"/>
    </row>
    <row r="10" spans="1:9" ht="30" customHeight="1">
      <c r="H10"/>
      <c r="I10"/>
    </row>
    <row r="11" spans="1:9" ht="30" customHeight="1">
      <c r="H11"/>
      <c r="I11"/>
    </row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7:E8"/>
    <mergeCell ref="F7:G7"/>
    <mergeCell ref="H7:I7"/>
    <mergeCell ref="F8:G8"/>
    <mergeCell ref="H8:I8"/>
  </mergeCells>
  <phoneticPr fontId="2" type="noConversion"/>
  <dataValidations count="1">
    <dataValidation type="list" allowBlank="1" showInputMessage="1" showErrorMessage="1" sqref="B4:B6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2022-03-02T00:05:39Z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UtMTBUMjM6MDE6MjlaIiwicElEIjoxLCJ0cmFjZUlkIjoiMjQxRDUyOUJBNTc1NDg4QUIzNDY3MTBDQkUyOUEzMDIiLCJ1c2VyQ29kZSI6InNraW0zMjQifSwibm9kZTIiOnsiZHNkIjoiMDEwMDAwMDAwMDAwMjA2NyIsImxvZ1RpbWUiOiIyMDIxLTExLTMwVDA0OjM3OjMwWiIsInBJRCI6MSwidHJhY2VJZCI6IjE5RjQwMTZGQjNDRjQzNEI4OUUyQkYwMkFFRkU1OTRFIiwidXNlckNvZGUiOiJza2ltMzI0In0sIm5vZGUzIjp7ImRzZCI6IjAxMDAwMDAwMDAwMDIwNjciLCJsb2dUaW1lIjoiMjAyMi0wMS0wNFQwNjoyODo0OVoiLCJwSUQiOjEsInRyYWNlSWQiOiJBNDEzRDdBQTAzMjE0NzcxOUUyMjRFNDgzNUVDOTU4NyIsInVzZXJDb2RlIjoic2tpbTMyNCJ9LCJub2RlNCI6eyJkc2QiOiIwMTAwMDAwMDAwMDAyMDY3IiwibG9nVGltZSI6IjIwMjItMDMtMDJUMDA6MDE6NDFaIiwicElEIjoxLCJ0cmFjZUlkIjoiMjlGMEI2M0EwOERGNEE2OUE1QjNBMTk4QTNGNTAwNTYiLCJ1c2VyQ29kZSI6InNraW0zMjQifSwibm9kZTUiOnsiZHNkIjoiMDAwMDAwMDAwMDAwMDAwMCIsImxvZ1RpbWUiOiIyMDIyLTAzLTAyVDAwOjA1OjQxWiIsInBJRCI6MjA0OCwidHJhY2VJZCI6IjY4ODcyNkY4MjczNDQ1NTNBMzNDQUIxMDY1MEI0QTY4IiwidXNlckNvZGUiOiJza2ltMzI0In0sIm5vZGVDb3VudCI6MTB9</vt:lpwstr>
  </property>
</Properties>
</file>